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9200" windowHeight="5250" tabRatio="667" activeTab="0"/>
  </bookViews>
  <sheets>
    <sheet name="Зарегестрированные дог 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<sst xmlns="http://schemas.openxmlformats.org/spreadsheetml/2006/main" count="148" uniqueCount="120">
  <si>
    <t xml:space="preserve">Предмет закупки </t>
  </si>
  <si>
    <t>Наименование организации</t>
  </si>
  <si>
    <t>Управление связи ООО</t>
  </si>
  <si>
    <t>Торнадо Бизнес Технология ООО</t>
  </si>
  <si>
    <t>Сумма договора МЗ</t>
  </si>
  <si>
    <t>Интегра ООО</t>
  </si>
  <si>
    <t>Промтехгаз ООО</t>
  </si>
  <si>
    <t>Регионгазсервис ООО</t>
  </si>
  <si>
    <t>СВЛ Менеджмент ООО</t>
  </si>
  <si>
    <t>Алми Плюс ООО</t>
  </si>
  <si>
    <t>МегаСнаб ООО</t>
  </si>
  <si>
    <t>Газовик ПКФ ООО</t>
  </si>
  <si>
    <t>Лабораторкорм ООО</t>
  </si>
  <si>
    <t>Кристалл ЗАО</t>
  </si>
  <si>
    <t>Б.Л.Х. ООО</t>
  </si>
  <si>
    <t>Аналит Продактс ООО</t>
  </si>
  <si>
    <t>доступ в интернет, IP-адрес</t>
  </si>
  <si>
    <t>Телеком Сервис ООО</t>
  </si>
  <si>
    <t>связь межгород</t>
  </si>
  <si>
    <t>КДУ-3 ООО</t>
  </si>
  <si>
    <t>вывоз отходов</t>
  </si>
  <si>
    <t>Технические средства охраны ОО</t>
  </si>
  <si>
    <t>обслуживание пож сигнализ</t>
  </si>
  <si>
    <t>ЦНТИ Кировский</t>
  </si>
  <si>
    <t>бланки и журналы</t>
  </si>
  <si>
    <t>сопровождение сети</t>
  </si>
  <si>
    <t>сопровождение 1С</t>
  </si>
  <si>
    <t>Дезвит -Трейд ООО</t>
  </si>
  <si>
    <t>химреактивы</t>
  </si>
  <si>
    <t>ИП Шкляева А.В.</t>
  </si>
  <si>
    <t>заправка ацетиленом</t>
  </si>
  <si>
    <t>ВТК сервис ООО</t>
  </si>
  <si>
    <t>Кировский учебный центр ЧОУ</t>
  </si>
  <si>
    <t>техминимум водителей</t>
  </si>
  <si>
    <t>установка теплосчетчика</t>
  </si>
  <si>
    <t>заправка углекислотой</t>
  </si>
  <si>
    <t>заправка картриджей, ремонт офисной техники</t>
  </si>
  <si>
    <t>проживание курсы Фом Вохм</t>
  </si>
  <si>
    <t>Мир масел и смазок ООО</t>
  </si>
  <si>
    <t>ГСМ антифриз</t>
  </si>
  <si>
    <t>заправка пропаном</t>
  </si>
  <si>
    <t>МК-411 Связьстрой ООО</t>
  </si>
  <si>
    <t>Ростест-Москва</t>
  </si>
  <si>
    <t>Заряд ООО (Юникс)</t>
  </si>
  <si>
    <t>автозапчасти</t>
  </si>
  <si>
    <t>Аптечный склад КОГУП</t>
  </si>
  <si>
    <t>вакцина от бешенства</t>
  </si>
  <si>
    <t>уборка снега1</t>
  </si>
  <si>
    <t>уборка снега2</t>
  </si>
  <si>
    <t>уборка снега3</t>
  </si>
  <si>
    <t xml:space="preserve">Абрис ООО </t>
  </si>
  <si>
    <t>журналы регистрации</t>
  </si>
  <si>
    <t>Агенство экспресс-доставки</t>
  </si>
  <si>
    <t>ТЭУ</t>
  </si>
  <si>
    <t>ИП Кривчиков Е.В. Портал</t>
  </si>
  <si>
    <t>хаб метрологи</t>
  </si>
  <si>
    <t>ИП Татаурова С.В.</t>
  </si>
  <si>
    <t>ручки дверные</t>
  </si>
  <si>
    <t>корм для лабор мышей</t>
  </si>
  <si>
    <t>Новомедянское ООО</t>
  </si>
  <si>
    <t>овес кормовой</t>
  </si>
  <si>
    <t>Новый Стиль ООО</t>
  </si>
  <si>
    <t>кресла офисные</t>
  </si>
  <si>
    <t>Водполимер ООО</t>
  </si>
  <si>
    <t>запчасти к сантехнике</t>
  </si>
  <si>
    <t>электротовары</t>
  </si>
  <si>
    <t>КООПОО "Знание"</t>
  </si>
  <si>
    <t xml:space="preserve">доп.образование </t>
  </si>
  <si>
    <t>ЦНМВЛ ФГБУ</t>
  </si>
  <si>
    <t xml:space="preserve">Красногорский ЗАО </t>
  </si>
  <si>
    <t>овощи на корм животным</t>
  </si>
  <si>
    <t xml:space="preserve">Эзол ООО </t>
  </si>
  <si>
    <t>ремонт двигателя</t>
  </si>
  <si>
    <t>Вектон АО</t>
  </si>
  <si>
    <t xml:space="preserve">Дата </t>
  </si>
  <si>
    <t>Отель Славия ООО г.Саратов</t>
  </si>
  <si>
    <t>Вятка-Сервис-Киров ООО</t>
  </si>
  <si>
    <t>Управление  гос экспертизы в строительстве</t>
  </si>
  <si>
    <t>экспертиза сметы противопожарные двери</t>
  </si>
  <si>
    <t>экспертиза сметы расширение дверных проемов</t>
  </si>
  <si>
    <t>Охрана труда КРЦ ООО</t>
  </si>
  <si>
    <t>журналы учета и контроля</t>
  </si>
  <si>
    <t>лестница для работ на высоте</t>
  </si>
  <si>
    <t>ИП Ездаков А.Г.</t>
  </si>
  <si>
    <t>книга пособие по химии</t>
  </si>
  <si>
    <t>смета виварий</t>
  </si>
  <si>
    <t>Компания Стайлаб ООО</t>
  </si>
  <si>
    <t>оплата ГСМ</t>
  </si>
  <si>
    <t>оплата стоянки</t>
  </si>
  <si>
    <t>предр осмотры водителей</t>
  </si>
  <si>
    <t>МедРейс ООО</t>
  </si>
  <si>
    <t>Больница №6 Лепсе</t>
  </si>
  <si>
    <t>вакцинация от бешенства</t>
  </si>
  <si>
    <t>ФБУЗ "Фед центр гигиены и эпид"</t>
  </si>
  <si>
    <t>МСИ</t>
  </si>
  <si>
    <t>Союз Автосервис ООО</t>
  </si>
  <si>
    <t>ремонт шеви нива</t>
  </si>
  <si>
    <t>МДВ Лоджистик ООО</t>
  </si>
  <si>
    <t>ИП Петровых Е.В.</t>
  </si>
  <si>
    <t>анттифриз</t>
  </si>
  <si>
    <t>Успех ООО</t>
  </si>
  <si>
    <t>экспертиза сметы по ремонту кровли</t>
  </si>
  <si>
    <t>экспертиза сметы по ремонту вивария</t>
  </si>
  <si>
    <t>Имени Вильямса институт кормов</t>
  </si>
  <si>
    <t>Спецкомм ООО</t>
  </si>
  <si>
    <t>механическая очистка канализации</t>
  </si>
  <si>
    <t xml:space="preserve">проживание курсы </t>
  </si>
  <si>
    <t>поверка оборудования</t>
  </si>
  <si>
    <t xml:space="preserve">сметы </t>
  </si>
  <si>
    <t>доп.образование</t>
  </si>
  <si>
    <t xml:space="preserve">химреактивы </t>
  </si>
  <si>
    <t>смета</t>
  </si>
  <si>
    <t xml:space="preserve">проживание </t>
  </si>
  <si>
    <t xml:space="preserve">диагностика </t>
  </si>
  <si>
    <t xml:space="preserve">ТЭУ </t>
  </si>
  <si>
    <t>участие в вет.конгрессе</t>
  </si>
  <si>
    <t>набор диагностический</t>
  </si>
  <si>
    <t>термоэтикетки к весам</t>
  </si>
  <si>
    <t>исследование кормов МСИ</t>
  </si>
  <si>
    <t xml:space="preserve">Авансовый отчет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</si>
</sst>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m/d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&quot;, sans-serif"/>
      <family val="0"/>
    </font>
    <font>
      <b/>
      <sz val="12"/>
      <name val="Times New Roman Cyr&quot;, serif"/>
      <family val="0"/>
    </font>
    <font>
      <sz val="12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12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49" fontId="32" fillId="0" borderId="1">
      <alignment vertical="top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4" fillId="20" borderId="1">
      <alignment horizontal="center" vertical="center" wrapText="1"/>
      <protection/>
    </xf>
    <xf numFmtId="169" fontId="32" fillId="0" borderId="1">
      <alignment vertical="top"/>
      <protection/>
    </xf>
    <xf numFmtId="49" fontId="32" fillId="0" borderId="1">
      <alignment vertical="top"/>
      <protection/>
    </xf>
    <xf numFmtId="4" fontId="32" fillId="0" borderId="1">
      <alignment vertical="top" shrinkToFit="1"/>
      <protection/>
    </xf>
    <xf numFmtId="0" fontId="5" fillId="0" borderId="0">
      <alignment horizontal="center" vertical="center" wrapText="1"/>
      <protection/>
    </xf>
    <xf numFmtId="0" fontId="3" fillId="0" borderId="0">
      <alignment horizontal="center" vertical="center" wrapText="1"/>
      <protection/>
    </xf>
    <xf numFmtId="0" fontId="3" fillId="0" borderId="0">
      <alignment horizontal="left" vertical="top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0" fillId="18" borderId="1" xfId="0" applyNumberFormat="1" applyFont="1" applyFill="1" applyBorder="1" applyAlignment="1">
      <alignment horizontal="center" vertical="center" wrapText="1"/>
    </xf>
    <xf numFmtId="4" fontId="50" fillId="18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4" fontId="51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51" fillId="0" borderId="1" xfId="0" applyNumberFormat="1" applyFont="1" applyBorder="1" applyAlignment="1">
      <alignment horizontal="center" vertical="center"/>
    </xf>
    <xf numFmtId="4" fontId="51" fillId="0" borderId="1" xfId="0" applyNumberFormat="1" applyFont="1" applyFill="1" applyBorder="1" applyAlignment="1">
      <alignment horizontal="center" vertical="center" wrapText="1"/>
    </xf>
    <xf numFmtId="14" fontId="51" fillId="0" borderId="1" xfId="0" applyNumberFormat="1" applyFont="1" applyFill="1" applyBorder="1" applyAlignment="1">
      <alignment horizontal="center" vertical="center"/>
    </xf>
    <xf numFmtId="4" fontId="51" fillId="34" borderId="1" xfId="0" applyNumberFormat="1" applyFont="1" applyFill="1" applyBorder="1" applyAlignment="1">
      <alignment horizontal="center" vertical="center"/>
    </xf>
    <xf numFmtId="4" fontId="51" fillId="34" borderId="1" xfId="0" applyNumberFormat="1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 wrapText="1"/>
    </xf>
    <xf numFmtId="14" fontId="51" fillId="34" borderId="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73">
      <alignment/>
      <protection/>
    </xf>
    <xf numFmtId="4" fontId="7" fillId="0" borderId="0" xfId="73" applyNumberFormat="1">
      <alignment/>
      <protection/>
    </xf>
    <xf numFmtId="0" fontId="51" fillId="0" borderId="1" xfId="0" applyNumberFormat="1" applyFont="1" applyFill="1" applyBorder="1" applyAlignment="1">
      <alignment horizontal="center" vertical="center" wrapText="1"/>
    </xf>
    <xf numFmtId="14" fontId="51" fillId="0" borderId="1" xfId="0" applyNumberFormat="1" applyFont="1" applyFill="1" applyBorder="1" applyAlignment="1">
      <alignment horizontal="center" vertical="center" wrapText="1"/>
    </xf>
    <xf numFmtId="0" fontId="51" fillId="0" borderId="1" xfId="71" applyFont="1" applyFill="1" applyBorder="1" applyAlignment="1" applyProtection="1">
      <alignment horizontal="center" vertical="center" wrapText="1"/>
      <protection locked="0"/>
    </xf>
    <xf numFmtId="4" fontId="52" fillId="0" borderId="1" xfId="45" applyNumberFormat="1" applyFont="1" applyFill="1" applyAlignment="1" applyProtection="1">
      <alignment horizontal="center" vertical="center" shrinkToFit="1"/>
      <protection/>
    </xf>
    <xf numFmtId="0" fontId="51" fillId="0" borderId="1" xfId="0" applyNumberFormat="1" applyFont="1" applyFill="1" applyBorder="1" applyAlignment="1">
      <alignment horizont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12" xfId="37"/>
    <cellStyle name="style0" xfId="38"/>
    <cellStyle name="td" xfId="39"/>
    <cellStyle name="tr" xfId="40"/>
    <cellStyle name="tr 2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3" xfId="70"/>
    <cellStyle name="Обычный 4" xfId="71"/>
    <cellStyle name="Обычный 5" xfId="72"/>
    <cellStyle name="Обычный_Лист1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Финансовый 3" xfId="84"/>
    <cellStyle name="Хороший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"/>
  <sheetViews>
    <sheetView tabSelected="1" zoomScale="90" zoomScaleNormal="90" zoomScalePageLayoutView="0" workbookViewId="0" topLeftCell="A1">
      <pane ySplit="1065" topLeftCell="A1" activePane="bottomLeft" state="split"/>
      <selection pane="topLeft" activeCell="E1" sqref="E1:E16384"/>
      <selection pane="bottomLeft" activeCell="C59" sqref="C59"/>
    </sheetView>
  </sheetViews>
  <sheetFormatPr defaultColWidth="9.140625" defaultRowHeight="15"/>
  <cols>
    <col min="1" max="1" width="16.28125" style="5" customWidth="1"/>
    <col min="2" max="2" width="20.00390625" style="7" customWidth="1"/>
    <col min="3" max="3" width="35.57421875" style="6" customWidth="1"/>
    <col min="4" max="4" width="31.28125" style="6" customWidth="1"/>
    <col min="5" max="5" width="17.00390625" style="0" customWidth="1"/>
    <col min="6" max="6" width="73.28125" style="0" customWidth="1"/>
  </cols>
  <sheetData>
    <row r="1" spans="1:4" ht="45" customHeight="1">
      <c r="A1" s="1" t="s">
        <v>74</v>
      </c>
      <c r="B1" s="2" t="s">
        <v>4</v>
      </c>
      <c r="C1" s="1" t="s">
        <v>1</v>
      </c>
      <c r="D1" s="1" t="s">
        <v>0</v>
      </c>
    </row>
    <row r="2" spans="1:4" ht="20.25" customHeight="1">
      <c r="A2" s="27">
        <v>43136</v>
      </c>
      <c r="B2" s="15">
        <v>11070</v>
      </c>
      <c r="C2" s="26" t="s">
        <v>14</v>
      </c>
      <c r="D2" s="26" t="s">
        <v>106</v>
      </c>
    </row>
    <row r="3" spans="1:4" ht="16.5">
      <c r="A3" s="27">
        <v>43136</v>
      </c>
      <c r="B3" s="15">
        <v>25400</v>
      </c>
      <c r="C3" s="26" t="s">
        <v>15</v>
      </c>
      <c r="D3" s="12" t="s">
        <v>109</v>
      </c>
    </row>
    <row r="4" spans="1:4" ht="18" customHeight="1">
      <c r="A4" s="27">
        <v>43137</v>
      </c>
      <c r="B4" s="15">
        <v>36000</v>
      </c>
      <c r="C4" s="26" t="s">
        <v>2</v>
      </c>
      <c r="D4" s="26" t="s">
        <v>16</v>
      </c>
    </row>
    <row r="5" spans="1:4" ht="16.5">
      <c r="A5" s="27">
        <v>43137</v>
      </c>
      <c r="B5" s="15">
        <v>28000</v>
      </c>
      <c r="C5" s="26" t="s">
        <v>17</v>
      </c>
      <c r="D5" s="26" t="s">
        <v>18</v>
      </c>
    </row>
    <row r="6" spans="1:4" ht="18" customHeight="1">
      <c r="A6" s="27">
        <v>43137</v>
      </c>
      <c r="B6" s="15">
        <v>34560.92</v>
      </c>
      <c r="C6" s="26" t="s">
        <v>19</v>
      </c>
      <c r="D6" s="26" t="s">
        <v>20</v>
      </c>
    </row>
    <row r="7" spans="1:4" ht="19.5" customHeight="1">
      <c r="A7" s="27">
        <v>43137</v>
      </c>
      <c r="B7" s="15">
        <v>42000</v>
      </c>
      <c r="C7" s="26" t="s">
        <v>21</v>
      </c>
      <c r="D7" s="26" t="s">
        <v>22</v>
      </c>
    </row>
    <row r="8" spans="1:4" ht="19.5" customHeight="1">
      <c r="A8" s="27">
        <v>43138</v>
      </c>
      <c r="B8" s="15">
        <v>450</v>
      </c>
      <c r="C8" s="26" t="s">
        <v>23</v>
      </c>
      <c r="D8" s="26" t="s">
        <v>24</v>
      </c>
    </row>
    <row r="9" spans="1:4" ht="20.25" customHeight="1">
      <c r="A9" s="27">
        <v>43139</v>
      </c>
      <c r="B9" s="15">
        <v>90000</v>
      </c>
      <c r="C9" s="26" t="s">
        <v>3</v>
      </c>
      <c r="D9" s="26" t="s">
        <v>25</v>
      </c>
    </row>
    <row r="10" spans="1:4" ht="19.5" customHeight="1">
      <c r="A10" s="27">
        <v>43139</v>
      </c>
      <c r="B10" s="15">
        <v>60000</v>
      </c>
      <c r="C10" s="26" t="s">
        <v>3</v>
      </c>
      <c r="D10" s="26" t="s">
        <v>26</v>
      </c>
    </row>
    <row r="11" spans="1:4" ht="18.75" customHeight="1">
      <c r="A11" s="27">
        <v>43139</v>
      </c>
      <c r="B11" s="11">
        <v>2966</v>
      </c>
      <c r="C11" s="12" t="s">
        <v>27</v>
      </c>
      <c r="D11" s="26" t="s">
        <v>28</v>
      </c>
    </row>
    <row r="12" spans="1:4" ht="18" customHeight="1">
      <c r="A12" s="27">
        <v>43139</v>
      </c>
      <c r="B12" s="11">
        <v>1536</v>
      </c>
      <c r="C12" s="26" t="s">
        <v>29</v>
      </c>
      <c r="D12" s="26" t="s">
        <v>28</v>
      </c>
    </row>
    <row r="13" spans="1:4" ht="16.5">
      <c r="A13" s="27">
        <v>43139</v>
      </c>
      <c r="B13" s="15">
        <v>5800</v>
      </c>
      <c r="C13" s="26" t="s">
        <v>6</v>
      </c>
      <c r="D13" s="26" t="s">
        <v>30</v>
      </c>
    </row>
    <row r="14" spans="1:4" ht="18.75" customHeight="1">
      <c r="A14" s="27">
        <v>43140</v>
      </c>
      <c r="B14" s="15">
        <v>1440</v>
      </c>
      <c r="C14" s="26" t="s">
        <v>11</v>
      </c>
      <c r="D14" s="26" t="s">
        <v>35</v>
      </c>
    </row>
    <row r="15" spans="1:4" ht="18.75" customHeight="1">
      <c r="A15" s="27">
        <v>43140</v>
      </c>
      <c r="B15" s="15">
        <v>4600</v>
      </c>
      <c r="C15" s="26" t="s">
        <v>31</v>
      </c>
      <c r="D15" s="26" t="s">
        <v>34</v>
      </c>
    </row>
    <row r="16" spans="1:4" ht="19.5" customHeight="1">
      <c r="A16" s="27">
        <v>43140</v>
      </c>
      <c r="B16" s="15">
        <v>700</v>
      </c>
      <c r="C16" s="26" t="s">
        <v>32</v>
      </c>
      <c r="D16" s="26" t="s">
        <v>33</v>
      </c>
    </row>
    <row r="17" spans="1:4" ht="32.25" customHeight="1">
      <c r="A17" s="27">
        <v>43140</v>
      </c>
      <c r="B17" s="15">
        <v>40000</v>
      </c>
      <c r="C17" s="28" t="s">
        <v>5</v>
      </c>
      <c r="D17" s="26" t="s">
        <v>36</v>
      </c>
    </row>
    <row r="18" spans="1:4" ht="21.75" customHeight="1">
      <c r="A18" s="27">
        <v>43144</v>
      </c>
      <c r="B18" s="15">
        <v>7925</v>
      </c>
      <c r="C18" s="26" t="s">
        <v>14</v>
      </c>
      <c r="D18" s="26" t="s">
        <v>37</v>
      </c>
    </row>
    <row r="19" spans="1:4" ht="22.5" customHeight="1">
      <c r="A19" s="27">
        <v>43145</v>
      </c>
      <c r="B19" s="11">
        <v>400</v>
      </c>
      <c r="C19" s="28" t="s">
        <v>38</v>
      </c>
      <c r="D19" s="9" t="s">
        <v>39</v>
      </c>
    </row>
    <row r="20" spans="1:4" ht="21.75" customHeight="1">
      <c r="A20" s="27">
        <v>43145</v>
      </c>
      <c r="B20" s="11">
        <v>2080</v>
      </c>
      <c r="C20" s="26" t="s">
        <v>7</v>
      </c>
      <c r="D20" s="8" t="s">
        <v>40</v>
      </c>
    </row>
    <row r="21" spans="1:4" ht="24.75" customHeight="1">
      <c r="A21" s="27">
        <v>43145</v>
      </c>
      <c r="B21" s="11">
        <v>3040</v>
      </c>
      <c r="C21" s="28" t="s">
        <v>41</v>
      </c>
      <c r="D21" s="8" t="s">
        <v>47</v>
      </c>
    </row>
    <row r="22" spans="1:4" ht="24" customHeight="1">
      <c r="A22" s="27">
        <v>43147</v>
      </c>
      <c r="B22" s="15">
        <v>120</v>
      </c>
      <c r="C22" s="26" t="s">
        <v>23</v>
      </c>
      <c r="D22" s="26" t="s">
        <v>24</v>
      </c>
    </row>
    <row r="23" spans="1:4" ht="21" customHeight="1">
      <c r="A23" s="27">
        <v>43147</v>
      </c>
      <c r="B23" s="15">
        <v>5900</v>
      </c>
      <c r="C23" s="26" t="s">
        <v>42</v>
      </c>
      <c r="D23" s="26" t="s">
        <v>107</v>
      </c>
    </row>
    <row r="24" spans="1:4" ht="20.25" customHeight="1">
      <c r="A24" s="27">
        <v>43147</v>
      </c>
      <c r="B24" s="11">
        <v>1362</v>
      </c>
      <c r="C24" s="12" t="s">
        <v>43</v>
      </c>
      <c r="D24" s="12" t="s">
        <v>44</v>
      </c>
    </row>
    <row r="25" spans="1:4" ht="24" customHeight="1">
      <c r="A25" s="27">
        <v>43147</v>
      </c>
      <c r="B25" s="11">
        <v>2703.8</v>
      </c>
      <c r="C25" s="12" t="s">
        <v>45</v>
      </c>
      <c r="D25" s="12" t="s">
        <v>46</v>
      </c>
    </row>
    <row r="26" spans="1:4" ht="21.75" customHeight="1">
      <c r="A26" s="27">
        <v>43147</v>
      </c>
      <c r="B26" s="11">
        <v>3680</v>
      </c>
      <c r="C26" s="28" t="s">
        <v>41</v>
      </c>
      <c r="D26" s="8" t="s">
        <v>48</v>
      </c>
    </row>
    <row r="27" spans="1:4" ht="22.5" customHeight="1">
      <c r="A27" s="27">
        <v>43147</v>
      </c>
      <c r="B27" s="11">
        <v>3325</v>
      </c>
      <c r="C27" s="28" t="s">
        <v>41</v>
      </c>
      <c r="D27" s="8" t="s">
        <v>49</v>
      </c>
    </row>
    <row r="28" spans="1:4" ht="20.25" customHeight="1">
      <c r="A28" s="16">
        <v>43150</v>
      </c>
      <c r="B28" s="11">
        <v>14000</v>
      </c>
      <c r="C28" s="12" t="s">
        <v>10</v>
      </c>
      <c r="D28" s="12" t="s">
        <v>108</v>
      </c>
    </row>
    <row r="29" spans="1:4" ht="20.25" customHeight="1">
      <c r="A29" s="16">
        <v>43150</v>
      </c>
      <c r="B29" s="11">
        <v>36164</v>
      </c>
      <c r="C29" s="12" t="s">
        <v>50</v>
      </c>
      <c r="D29" s="12" t="s">
        <v>51</v>
      </c>
    </row>
    <row r="30" spans="1:4" ht="18" customHeight="1">
      <c r="A30" s="16">
        <v>43151</v>
      </c>
      <c r="B30" s="11">
        <v>540</v>
      </c>
      <c r="C30" s="12" t="s">
        <v>52</v>
      </c>
      <c r="D30" s="26" t="s">
        <v>53</v>
      </c>
    </row>
    <row r="31" spans="1:4" ht="18" customHeight="1">
      <c r="A31" s="16">
        <v>43151</v>
      </c>
      <c r="B31" s="11">
        <v>590</v>
      </c>
      <c r="C31" s="12" t="s">
        <v>54</v>
      </c>
      <c r="D31" s="12" t="s">
        <v>55</v>
      </c>
    </row>
    <row r="32" spans="1:4" ht="20.25" customHeight="1">
      <c r="A32" s="16">
        <v>43152</v>
      </c>
      <c r="B32" s="11">
        <v>1100</v>
      </c>
      <c r="C32" s="12" t="s">
        <v>56</v>
      </c>
      <c r="D32" s="12" t="s">
        <v>57</v>
      </c>
    </row>
    <row r="33" spans="1:4" ht="16.5">
      <c r="A33" s="16">
        <v>43152</v>
      </c>
      <c r="B33" s="29">
        <v>5628.6</v>
      </c>
      <c r="C33" s="12" t="s">
        <v>12</v>
      </c>
      <c r="D33" s="12" t="s">
        <v>58</v>
      </c>
    </row>
    <row r="34" spans="1:4" ht="16.5">
      <c r="A34" s="16">
        <v>43153</v>
      </c>
      <c r="B34" s="11">
        <v>5400</v>
      </c>
      <c r="C34" s="12" t="s">
        <v>59</v>
      </c>
      <c r="D34" s="12" t="s">
        <v>60</v>
      </c>
    </row>
    <row r="35" spans="1:4" ht="16.5">
      <c r="A35" s="16">
        <v>43153</v>
      </c>
      <c r="B35" s="29">
        <v>16600</v>
      </c>
      <c r="C35" s="12" t="s">
        <v>61</v>
      </c>
      <c r="D35" s="12" t="s">
        <v>62</v>
      </c>
    </row>
    <row r="36" spans="1:4" ht="19.5" customHeight="1">
      <c r="A36" s="16">
        <v>43157</v>
      </c>
      <c r="B36" s="11">
        <v>4432</v>
      </c>
      <c r="C36" s="12" t="s">
        <v>63</v>
      </c>
      <c r="D36" s="12" t="s">
        <v>64</v>
      </c>
    </row>
    <row r="37" spans="1:4" ht="18.75" customHeight="1">
      <c r="A37" s="16">
        <v>43158</v>
      </c>
      <c r="B37" s="11">
        <v>5188.97</v>
      </c>
      <c r="C37" s="12" t="s">
        <v>13</v>
      </c>
      <c r="D37" s="12" t="s">
        <v>65</v>
      </c>
    </row>
    <row r="38" spans="1:4" ht="18" customHeight="1">
      <c r="A38" s="16">
        <v>43165</v>
      </c>
      <c r="B38" s="11">
        <v>14000</v>
      </c>
      <c r="C38" s="12" t="s">
        <v>66</v>
      </c>
      <c r="D38" s="12" t="s">
        <v>67</v>
      </c>
    </row>
    <row r="39" spans="1:4" ht="19.5" customHeight="1">
      <c r="A39" s="16">
        <v>43165</v>
      </c>
      <c r="B39" s="11">
        <v>52800</v>
      </c>
      <c r="C39" s="12" t="s">
        <v>68</v>
      </c>
      <c r="D39" s="12" t="s">
        <v>109</v>
      </c>
    </row>
    <row r="40" spans="1:4" ht="33.75" customHeight="1">
      <c r="A40" s="16">
        <v>43178</v>
      </c>
      <c r="B40" s="11">
        <v>14000</v>
      </c>
      <c r="C40" s="12" t="s">
        <v>8</v>
      </c>
      <c r="D40" s="12" t="s">
        <v>115</v>
      </c>
    </row>
    <row r="41" spans="1:4" ht="16.5">
      <c r="A41" s="16">
        <v>43166</v>
      </c>
      <c r="B41" s="11">
        <v>15000</v>
      </c>
      <c r="C41" s="12" t="s">
        <v>69</v>
      </c>
      <c r="D41" s="12" t="s">
        <v>70</v>
      </c>
    </row>
    <row r="42" spans="1:4" ht="16.5">
      <c r="A42" s="16">
        <v>43166</v>
      </c>
      <c r="B42" s="11">
        <v>3312</v>
      </c>
      <c r="C42" s="12" t="s">
        <v>27</v>
      </c>
      <c r="D42" s="12" t="s">
        <v>28</v>
      </c>
    </row>
    <row r="43" spans="1:4" ht="16.5">
      <c r="A43" s="16">
        <v>43171</v>
      </c>
      <c r="B43" s="11">
        <v>1041</v>
      </c>
      <c r="C43" s="12" t="s">
        <v>71</v>
      </c>
      <c r="D43" s="12" t="s">
        <v>72</v>
      </c>
    </row>
    <row r="44" spans="1:4" ht="16.5">
      <c r="A44" s="16">
        <v>43171</v>
      </c>
      <c r="B44" s="11">
        <v>3593.1</v>
      </c>
      <c r="C44" s="12" t="s">
        <v>73</v>
      </c>
      <c r="D44" s="12" t="s">
        <v>110</v>
      </c>
    </row>
    <row r="45" spans="1:4" ht="16.5">
      <c r="A45" s="16">
        <v>43172</v>
      </c>
      <c r="B45" s="11">
        <v>7000</v>
      </c>
      <c r="C45" s="12" t="s">
        <v>10</v>
      </c>
      <c r="D45" s="12" t="s">
        <v>111</v>
      </c>
    </row>
    <row r="46" spans="1:4" ht="19.5" customHeight="1">
      <c r="A46" s="16">
        <v>43173</v>
      </c>
      <c r="B46" s="11">
        <v>2610</v>
      </c>
      <c r="C46" s="12" t="s">
        <v>52</v>
      </c>
      <c r="D46" s="12" t="s">
        <v>53</v>
      </c>
    </row>
    <row r="47" spans="1:4" ht="36" customHeight="1">
      <c r="A47" s="16">
        <v>43174</v>
      </c>
      <c r="B47" s="11">
        <v>10200</v>
      </c>
      <c r="C47" s="12" t="s">
        <v>75</v>
      </c>
      <c r="D47" s="12" t="s">
        <v>112</v>
      </c>
    </row>
    <row r="48" spans="1:4" ht="17.25" customHeight="1">
      <c r="A48" s="16">
        <v>43175</v>
      </c>
      <c r="B48" s="11">
        <v>4007.18</v>
      </c>
      <c r="C48" s="12" t="s">
        <v>13</v>
      </c>
      <c r="D48" s="12" t="s">
        <v>65</v>
      </c>
    </row>
    <row r="49" spans="1:4" ht="18.75" customHeight="1">
      <c r="A49" s="16">
        <v>43175</v>
      </c>
      <c r="B49" s="11">
        <v>677</v>
      </c>
      <c r="C49" s="12" t="s">
        <v>63</v>
      </c>
      <c r="D49" s="12" t="s">
        <v>64</v>
      </c>
    </row>
    <row r="50" spans="1:4" ht="16.5">
      <c r="A50" s="16">
        <v>43178</v>
      </c>
      <c r="B50" s="11">
        <v>500</v>
      </c>
      <c r="C50" s="12" t="s">
        <v>76</v>
      </c>
      <c r="D50" s="12" t="s">
        <v>113</v>
      </c>
    </row>
    <row r="51" spans="1:4" ht="33">
      <c r="A51" s="16">
        <v>43179</v>
      </c>
      <c r="B51" s="11">
        <v>500</v>
      </c>
      <c r="C51" s="12" t="s">
        <v>77</v>
      </c>
      <c r="D51" s="12" t="s">
        <v>78</v>
      </c>
    </row>
    <row r="52" spans="1:4" ht="34.5" customHeight="1">
      <c r="A52" s="16">
        <v>43179</v>
      </c>
      <c r="B52" s="11">
        <v>750</v>
      </c>
      <c r="C52" s="12" t="s">
        <v>77</v>
      </c>
      <c r="D52" s="12" t="s">
        <v>79</v>
      </c>
    </row>
    <row r="53" spans="1:4" ht="18.75" customHeight="1">
      <c r="A53" s="16">
        <v>43179</v>
      </c>
      <c r="B53" s="11">
        <v>300</v>
      </c>
      <c r="C53" s="12" t="s">
        <v>80</v>
      </c>
      <c r="D53" s="12" t="s">
        <v>81</v>
      </c>
    </row>
    <row r="54" spans="1:4" ht="19.5" customHeight="1">
      <c r="A54" s="16">
        <v>43181</v>
      </c>
      <c r="B54" s="11">
        <v>5395</v>
      </c>
      <c r="C54" s="12" t="s">
        <v>83</v>
      </c>
      <c r="D54" s="12" t="s">
        <v>82</v>
      </c>
    </row>
    <row r="55" spans="1:4" ht="19.5" customHeight="1">
      <c r="A55" s="16">
        <v>43181</v>
      </c>
      <c r="B55" s="11">
        <v>1150</v>
      </c>
      <c r="C55" s="28" t="s">
        <v>86</v>
      </c>
      <c r="D55" s="30" t="s">
        <v>84</v>
      </c>
    </row>
    <row r="56" spans="1:4" ht="16.5">
      <c r="A56" s="16">
        <v>43182</v>
      </c>
      <c r="B56" s="11">
        <v>7000</v>
      </c>
      <c r="C56" s="12" t="s">
        <v>10</v>
      </c>
      <c r="D56" s="12" t="s">
        <v>85</v>
      </c>
    </row>
    <row r="57" spans="1:4" ht="16.5">
      <c r="A57" s="16">
        <v>43185</v>
      </c>
      <c r="B57" s="11">
        <v>4474.28</v>
      </c>
      <c r="C57" s="15" t="s">
        <v>119</v>
      </c>
      <c r="D57" s="12" t="s">
        <v>87</v>
      </c>
    </row>
    <row r="58" spans="1:4" ht="16.5">
      <c r="A58" s="16">
        <v>43185</v>
      </c>
      <c r="B58" s="11">
        <v>400</v>
      </c>
      <c r="C58" s="15" t="s">
        <v>119</v>
      </c>
      <c r="D58" s="12" t="s">
        <v>88</v>
      </c>
    </row>
    <row r="59" spans="1:4" ht="16.5">
      <c r="A59" s="16">
        <v>43187</v>
      </c>
      <c r="B59" s="11">
        <v>43875</v>
      </c>
      <c r="C59" s="15" t="s">
        <v>90</v>
      </c>
      <c r="D59" s="15" t="s">
        <v>89</v>
      </c>
    </row>
    <row r="60" spans="1:4" ht="16.5">
      <c r="A60" s="16">
        <v>43187</v>
      </c>
      <c r="B60" s="11">
        <v>944</v>
      </c>
      <c r="C60" s="15" t="s">
        <v>91</v>
      </c>
      <c r="D60" s="12" t="s">
        <v>92</v>
      </c>
    </row>
    <row r="61" spans="1:4" ht="18" customHeight="1">
      <c r="A61" s="16">
        <v>43187</v>
      </c>
      <c r="B61" s="11">
        <v>9570</v>
      </c>
      <c r="C61" s="15" t="s">
        <v>93</v>
      </c>
      <c r="D61" s="12" t="s">
        <v>94</v>
      </c>
    </row>
    <row r="62" spans="1:4" ht="17.25" customHeight="1">
      <c r="A62" s="16">
        <v>43188</v>
      </c>
      <c r="B62" s="11">
        <v>34795</v>
      </c>
      <c r="C62" s="15" t="s">
        <v>95</v>
      </c>
      <c r="D62" s="12" t="s">
        <v>96</v>
      </c>
    </row>
    <row r="63" spans="1:4" s="13" customFormat="1" ht="16.5">
      <c r="A63" s="16">
        <v>43189</v>
      </c>
      <c r="B63" s="11">
        <v>400</v>
      </c>
      <c r="C63" s="15" t="s">
        <v>38</v>
      </c>
      <c r="D63" s="12" t="s">
        <v>99</v>
      </c>
    </row>
    <row r="64" spans="1:4" s="13" customFormat="1" ht="16.5">
      <c r="A64" s="14"/>
      <c r="B64" s="11">
        <f>SUM(B2:B63)</f>
        <v>742995.85</v>
      </c>
      <c r="C64" s="15"/>
      <c r="D64" s="12"/>
    </row>
    <row r="65" spans="1:4" s="13" customFormat="1" ht="16.5">
      <c r="A65" s="20"/>
      <c r="B65" s="17"/>
      <c r="C65" s="18"/>
      <c r="D65" s="19"/>
    </row>
    <row r="66" spans="1:4" s="13" customFormat="1" ht="16.5">
      <c r="A66" s="16">
        <v>43192</v>
      </c>
      <c r="B66" s="11">
        <v>10280</v>
      </c>
      <c r="C66" s="15" t="s">
        <v>97</v>
      </c>
      <c r="D66" s="12" t="s">
        <v>116</v>
      </c>
    </row>
    <row r="67" spans="1:4" s="13" customFormat="1" ht="18" customHeight="1">
      <c r="A67" s="16">
        <v>43192</v>
      </c>
      <c r="B67" s="11">
        <v>1822</v>
      </c>
      <c r="C67" s="15" t="s">
        <v>98</v>
      </c>
      <c r="D67" s="12" t="s">
        <v>117</v>
      </c>
    </row>
    <row r="68" spans="1:4" s="13" customFormat="1" ht="18" customHeight="1">
      <c r="A68" s="16">
        <v>43193</v>
      </c>
      <c r="B68" s="11">
        <v>64800</v>
      </c>
      <c r="C68" s="12" t="s">
        <v>68</v>
      </c>
      <c r="D68" s="12" t="s">
        <v>109</v>
      </c>
    </row>
    <row r="69" spans="1:4" ht="19.5" customHeight="1">
      <c r="A69" s="16">
        <v>43195</v>
      </c>
      <c r="B69" s="11">
        <v>2270.8</v>
      </c>
      <c r="C69" s="15" t="s">
        <v>100</v>
      </c>
      <c r="D69" s="12" t="s">
        <v>70</v>
      </c>
    </row>
    <row r="70" spans="1:4" ht="32.25" customHeight="1">
      <c r="A70" s="16">
        <v>43195</v>
      </c>
      <c r="B70" s="11">
        <v>1500</v>
      </c>
      <c r="C70" s="12" t="s">
        <v>77</v>
      </c>
      <c r="D70" s="12" t="s">
        <v>101</v>
      </c>
    </row>
    <row r="71" spans="1:4" ht="34.5" customHeight="1">
      <c r="A71" s="16">
        <v>43195</v>
      </c>
      <c r="B71" s="11">
        <v>1500</v>
      </c>
      <c r="C71" s="12" t="s">
        <v>77</v>
      </c>
      <c r="D71" s="12" t="s">
        <v>102</v>
      </c>
    </row>
    <row r="72" spans="1:4" ht="22.5" customHeight="1">
      <c r="A72" s="16">
        <v>43195</v>
      </c>
      <c r="B72" s="11">
        <v>872</v>
      </c>
      <c r="C72" s="12" t="s">
        <v>9</v>
      </c>
      <c r="D72" s="12" t="s">
        <v>65</v>
      </c>
    </row>
    <row r="73" spans="1:4" ht="20.25" customHeight="1">
      <c r="A73" s="16">
        <v>43195</v>
      </c>
      <c r="B73" s="11">
        <v>550</v>
      </c>
      <c r="C73" s="12" t="s">
        <v>52</v>
      </c>
      <c r="D73" s="12" t="s">
        <v>114</v>
      </c>
    </row>
    <row r="74" spans="1:4" ht="19.5" customHeight="1">
      <c r="A74" s="16">
        <v>43199</v>
      </c>
      <c r="B74" s="11">
        <v>35400</v>
      </c>
      <c r="C74" s="12" t="s">
        <v>103</v>
      </c>
      <c r="D74" s="12" t="s">
        <v>118</v>
      </c>
    </row>
    <row r="75" spans="1:4" ht="30" customHeight="1">
      <c r="A75" s="16">
        <v>43199</v>
      </c>
      <c r="B75" s="11">
        <v>3000</v>
      </c>
      <c r="C75" s="12" t="s">
        <v>104</v>
      </c>
      <c r="D75" s="12" t="s">
        <v>105</v>
      </c>
    </row>
    <row r="76" spans="1:4" ht="20.25" customHeight="1">
      <c r="A76" s="16"/>
      <c r="B76" s="11"/>
      <c r="C76" s="12"/>
      <c r="D76" s="12"/>
    </row>
    <row r="77" spans="1:4" ht="20.25" customHeight="1">
      <c r="A77" s="16"/>
      <c r="B77" s="11"/>
      <c r="C77" s="12"/>
      <c r="D77" s="12"/>
    </row>
    <row r="78" spans="1:4" ht="20.25" customHeight="1">
      <c r="A78" s="16"/>
      <c r="B78" s="11"/>
      <c r="C78" s="12"/>
      <c r="D78" s="12"/>
    </row>
    <row r="79" spans="1:4" ht="20.25" customHeight="1">
      <c r="A79" s="16"/>
      <c r="B79" s="11"/>
      <c r="C79" s="12"/>
      <c r="D79" s="12"/>
    </row>
    <row r="80" spans="1:4" ht="18" customHeight="1">
      <c r="A80" s="16"/>
      <c r="B80" s="11"/>
      <c r="C80" s="12"/>
      <c r="D80" s="12"/>
    </row>
    <row r="81" spans="1:4" ht="19.5" customHeight="1">
      <c r="A81" s="16"/>
      <c r="B81" s="11"/>
      <c r="C81" s="12"/>
      <c r="D81" s="12"/>
    </row>
    <row r="82" spans="1:4" ht="18" customHeight="1">
      <c r="A82" s="16"/>
      <c r="B82" s="11"/>
      <c r="C82" s="12"/>
      <c r="D82" s="12"/>
    </row>
    <row r="83" spans="1:4" ht="18" customHeight="1">
      <c r="A83" s="16"/>
      <c r="B83" s="11"/>
      <c r="C83" s="26"/>
      <c r="D83" s="26"/>
    </row>
    <row r="84" spans="1:4" ht="18" customHeight="1">
      <c r="A84" s="16"/>
      <c r="B84" s="11"/>
      <c r="C84" s="12"/>
      <c r="D84" s="12"/>
    </row>
    <row r="85" spans="1:4" ht="28.5" customHeight="1">
      <c r="A85" s="16"/>
      <c r="B85" s="11"/>
      <c r="C85" s="12"/>
      <c r="D85" s="12"/>
    </row>
    <row r="86" spans="1:4" ht="20.25" customHeight="1">
      <c r="A86" s="16"/>
      <c r="B86" s="11"/>
      <c r="C86" s="12"/>
      <c r="D86" s="12"/>
    </row>
    <row r="87" spans="1:4" ht="19.5" customHeight="1">
      <c r="A87" s="16"/>
      <c r="B87" s="11"/>
      <c r="C87" s="12"/>
      <c r="D87" s="12"/>
    </row>
    <row r="88" spans="1:4" ht="28.5" customHeight="1">
      <c r="A88" s="16"/>
      <c r="B88" s="11"/>
      <c r="C88" s="12"/>
      <c r="D88" s="12"/>
    </row>
    <row r="89" spans="1:4" ht="25.5" customHeight="1">
      <c r="A89" s="16"/>
      <c r="B89" s="11"/>
      <c r="C89" s="12"/>
      <c r="D89" s="12"/>
    </row>
    <row r="90" spans="1:4" ht="30" customHeight="1">
      <c r="A90" s="16"/>
      <c r="B90" s="11"/>
      <c r="C90" s="12"/>
      <c r="D90" s="12"/>
    </row>
    <row r="91" spans="1:4" ht="21.75" customHeight="1">
      <c r="A91" s="16"/>
      <c r="B91" s="11"/>
      <c r="C91" s="12"/>
      <c r="D91" s="12"/>
    </row>
    <row r="92" spans="1:4" ht="21" customHeight="1">
      <c r="A92" s="16"/>
      <c r="B92" s="11"/>
      <c r="C92" s="12"/>
      <c r="D92" s="12"/>
    </row>
    <row r="93" spans="1:4" ht="21.75" customHeight="1">
      <c r="A93" s="16"/>
      <c r="B93" s="11"/>
      <c r="C93" s="12"/>
      <c r="D93" s="12"/>
    </row>
    <row r="94" spans="1:4" ht="20.25" customHeight="1">
      <c r="A94" s="16"/>
      <c r="B94" s="11"/>
      <c r="C94" s="12"/>
      <c r="D94" s="12"/>
    </row>
    <row r="95" spans="1:4" ht="19.5" customHeight="1">
      <c r="A95" s="16"/>
      <c r="B95" s="11"/>
      <c r="C95" s="12"/>
      <c r="D95" s="12"/>
    </row>
    <row r="96" spans="1:4" ht="18.75" customHeight="1">
      <c r="A96" s="16"/>
      <c r="B96" s="11"/>
      <c r="C96" s="12"/>
      <c r="D96" s="12"/>
    </row>
    <row r="97" spans="1:4" ht="16.5" customHeight="1">
      <c r="A97" s="16"/>
      <c r="B97" s="11"/>
      <c r="C97" s="12"/>
      <c r="D97" s="12"/>
    </row>
    <row r="98" spans="1:4" ht="19.5" customHeight="1">
      <c r="A98" s="16"/>
      <c r="B98" s="11"/>
      <c r="C98" s="12"/>
      <c r="D98" s="12"/>
    </row>
    <row r="99" spans="1:4" ht="18" customHeight="1">
      <c r="A99" s="16"/>
      <c r="B99" s="11"/>
      <c r="C99" s="12"/>
      <c r="D99" s="12"/>
    </row>
    <row r="100" spans="1:4" ht="19.5" customHeight="1">
      <c r="A100" s="16"/>
      <c r="B100" s="11"/>
      <c r="C100" s="12"/>
      <c r="D100" s="12"/>
    </row>
    <row r="101" spans="1:4" ht="18" customHeight="1">
      <c r="A101" s="16"/>
      <c r="B101" s="11"/>
      <c r="C101" s="12"/>
      <c r="D101" s="12"/>
    </row>
    <row r="102" spans="1:4" ht="18" customHeight="1">
      <c r="A102" s="16"/>
      <c r="B102" s="11"/>
      <c r="C102" s="12"/>
      <c r="D102" s="12"/>
    </row>
    <row r="103" spans="1:4" ht="31.5" customHeight="1">
      <c r="A103" s="16"/>
      <c r="B103" s="11"/>
      <c r="C103" s="12"/>
      <c r="D103" s="12"/>
    </row>
    <row r="104" spans="1:4" ht="20.25" customHeight="1">
      <c r="A104" s="16"/>
      <c r="B104" s="11"/>
      <c r="C104" s="12"/>
      <c r="D104" s="12"/>
    </row>
    <row r="105" spans="1:4" ht="18" customHeight="1">
      <c r="A105" s="16"/>
      <c r="B105" s="11"/>
      <c r="C105" s="12"/>
      <c r="D105" s="12"/>
    </row>
    <row r="106" spans="1:4" ht="20.25" customHeight="1">
      <c r="A106" s="16"/>
      <c r="B106" s="11"/>
      <c r="C106" s="12"/>
      <c r="D106" s="12"/>
    </row>
    <row r="107" spans="1:4" ht="21" customHeight="1">
      <c r="A107" s="16"/>
      <c r="B107" s="11"/>
      <c r="C107" s="12"/>
      <c r="D107" s="12"/>
    </row>
    <row r="108" spans="1:4" ht="18" customHeight="1">
      <c r="A108" s="16"/>
      <c r="B108" s="11"/>
      <c r="C108" s="12"/>
      <c r="D108" s="12"/>
    </row>
    <row r="109" spans="1:4" ht="16.5" customHeight="1">
      <c r="A109" s="16"/>
      <c r="B109" s="11"/>
      <c r="C109" s="12"/>
      <c r="D109" s="12"/>
    </row>
    <row r="110" spans="1:4" ht="18" customHeight="1">
      <c r="A110" s="16"/>
      <c r="B110" s="11"/>
      <c r="C110" s="12"/>
      <c r="D110" s="12"/>
    </row>
    <row r="111" spans="1:4" ht="16.5" customHeight="1">
      <c r="A111" s="16"/>
      <c r="B111" s="11"/>
      <c r="C111" s="12"/>
      <c r="D111" s="12"/>
    </row>
    <row r="112" spans="1:4" ht="18" customHeight="1">
      <c r="A112" s="16"/>
      <c r="B112" s="11"/>
      <c r="C112" s="12"/>
      <c r="D112" s="12"/>
    </row>
    <row r="113" spans="1:4" ht="19.5" customHeight="1">
      <c r="A113" s="27"/>
      <c r="B113" s="11"/>
      <c r="C113" s="26"/>
      <c r="D113" s="26"/>
    </row>
    <row r="114" spans="1:4" ht="18" customHeight="1">
      <c r="A114" s="27"/>
      <c r="B114" s="11"/>
      <c r="C114" s="12"/>
      <c r="D114" s="26"/>
    </row>
    <row r="115" spans="1:4" ht="18" customHeight="1">
      <c r="A115" s="27"/>
      <c r="B115" s="11"/>
      <c r="C115" s="12"/>
      <c r="D115" s="12"/>
    </row>
    <row r="116" spans="1:4" ht="18" customHeight="1">
      <c r="A116" s="27"/>
      <c r="B116" s="11"/>
      <c r="C116" s="12"/>
      <c r="D116" s="12"/>
    </row>
    <row r="117" spans="1:4" ht="18" customHeight="1">
      <c r="A117" s="27"/>
      <c r="B117" s="11"/>
      <c r="C117" s="12"/>
      <c r="D117" s="12"/>
    </row>
    <row r="118" spans="1:4" ht="18" customHeight="1">
      <c r="A118" s="27"/>
      <c r="B118" s="11"/>
      <c r="C118" s="12"/>
      <c r="D118" s="12"/>
    </row>
    <row r="119" spans="1:4" ht="19.5" customHeight="1">
      <c r="A119" s="16"/>
      <c r="B119" s="11"/>
      <c r="C119" s="12"/>
      <c r="D119" s="12"/>
    </row>
    <row r="120" spans="1:4" ht="18.75" customHeight="1">
      <c r="A120" s="16"/>
      <c r="B120" s="11"/>
      <c r="C120" s="12"/>
      <c r="D120" s="12"/>
    </row>
    <row r="121" spans="1:4" ht="18.75" customHeight="1">
      <c r="A121" s="14"/>
      <c r="B121" s="4">
        <f>SUM(B66:B120)</f>
        <v>121994.8</v>
      </c>
      <c r="C121" s="3"/>
      <c r="D121" s="3"/>
    </row>
    <row r="122" spans="1:4" ht="18.75" customHeight="1">
      <c r="A122" s="14"/>
      <c r="B122" s="4">
        <f>B121+B64</f>
        <v>864990.65</v>
      </c>
      <c r="C122" s="3"/>
      <c r="D122" s="3"/>
    </row>
    <row r="123" spans="1:4" s="13" customFormat="1" ht="18" customHeight="1">
      <c r="A123" s="20"/>
      <c r="B123" s="17"/>
      <c r="C123" s="18"/>
      <c r="D123" s="19"/>
    </row>
    <row r="124" spans="1:4" ht="18" customHeight="1">
      <c r="A124" s="16"/>
      <c r="B124" s="11"/>
      <c r="C124" s="12"/>
      <c r="D124" s="12"/>
    </row>
    <row r="125" spans="1:4" ht="18.75" customHeight="1">
      <c r="A125" s="16"/>
      <c r="B125" s="11"/>
      <c r="C125" s="12"/>
      <c r="D125" s="12"/>
    </row>
    <row r="126" spans="1:4" ht="19.5" customHeight="1">
      <c r="A126" s="16"/>
      <c r="B126" s="11"/>
      <c r="C126" s="12"/>
      <c r="D126" s="12"/>
    </row>
    <row r="127" spans="1:4" ht="19.5" customHeight="1">
      <c r="A127" s="16"/>
      <c r="B127" s="11"/>
      <c r="C127" s="12"/>
      <c r="D127" s="12"/>
    </row>
    <row r="128" spans="1:4" ht="18" customHeight="1">
      <c r="A128" s="16"/>
      <c r="B128" s="11"/>
      <c r="C128" s="12"/>
      <c r="D128" s="12"/>
    </row>
    <row r="129" spans="1:4" ht="18" customHeight="1">
      <c r="A129" s="16"/>
      <c r="B129" s="11"/>
      <c r="C129" s="12"/>
      <c r="D129" s="12"/>
    </row>
    <row r="130" spans="1:4" ht="18" customHeight="1">
      <c r="A130" s="16"/>
      <c r="B130" s="11"/>
      <c r="C130" s="12"/>
      <c r="D130" s="12"/>
    </row>
    <row r="131" spans="1:4" ht="18.75" customHeight="1">
      <c r="A131" s="16"/>
      <c r="B131" s="11"/>
      <c r="C131" s="12"/>
      <c r="D131" s="12"/>
    </row>
    <row r="132" spans="1:4" ht="18" customHeight="1">
      <c r="A132" s="16"/>
      <c r="B132" s="11"/>
      <c r="C132" s="12"/>
      <c r="D132" s="12"/>
    </row>
    <row r="133" spans="1:4" ht="19.5" customHeight="1">
      <c r="A133" s="16"/>
      <c r="B133" s="11"/>
      <c r="C133" s="12"/>
      <c r="D133" s="12"/>
    </row>
    <row r="134" spans="1:4" ht="19.5" customHeight="1">
      <c r="A134" s="16"/>
      <c r="B134" s="11"/>
      <c r="C134" s="12"/>
      <c r="D134" s="12"/>
    </row>
    <row r="135" spans="1:4" ht="18" customHeight="1">
      <c r="A135" s="16"/>
      <c r="B135" s="11"/>
      <c r="C135" s="12"/>
      <c r="D135" s="12"/>
    </row>
    <row r="136" spans="1:4" ht="18" customHeight="1">
      <c r="A136" s="16"/>
      <c r="B136" s="11"/>
      <c r="C136" s="12"/>
      <c r="D136" s="12"/>
    </row>
    <row r="137" spans="1:4" ht="18" customHeight="1">
      <c r="A137" s="16"/>
      <c r="B137" s="11"/>
      <c r="C137" s="12"/>
      <c r="D137" s="12"/>
    </row>
    <row r="138" spans="1:4" s="13" customFormat="1" ht="18" customHeight="1">
      <c r="A138" s="16"/>
      <c r="B138" s="11"/>
      <c r="C138" s="12"/>
      <c r="D138" s="12"/>
    </row>
    <row r="139" spans="1:4" ht="18.75" customHeight="1">
      <c r="A139" s="16"/>
      <c r="B139" s="11"/>
      <c r="C139" s="12"/>
      <c r="D139" s="12"/>
    </row>
    <row r="140" spans="1:4" ht="18" customHeight="1">
      <c r="A140" s="16"/>
      <c r="B140" s="11"/>
      <c r="C140" s="12"/>
      <c r="D140" s="12"/>
    </row>
    <row r="141" spans="1:4" ht="18" customHeight="1">
      <c r="A141" s="16"/>
      <c r="B141" s="11"/>
      <c r="C141" s="12"/>
      <c r="D141" s="12"/>
    </row>
    <row r="142" spans="1:5" ht="17.25" customHeight="1">
      <c r="A142" s="16"/>
      <c r="B142" s="11"/>
      <c r="C142" s="12"/>
      <c r="D142" s="12"/>
      <c r="E142" s="21"/>
    </row>
    <row r="143" spans="1:4" ht="17.25" customHeight="1">
      <c r="A143" s="16"/>
      <c r="B143" s="11"/>
      <c r="C143" s="12"/>
      <c r="D143" s="12"/>
    </row>
    <row r="144" spans="1:4" ht="18" customHeight="1">
      <c r="A144" s="16"/>
      <c r="B144" s="11"/>
      <c r="C144" s="12"/>
      <c r="D144" s="12"/>
    </row>
    <row r="145" spans="1:4" ht="18" customHeight="1">
      <c r="A145" s="16"/>
      <c r="B145" s="11"/>
      <c r="C145" s="12"/>
      <c r="D145" s="12"/>
    </row>
    <row r="146" spans="1:4" ht="19.5" customHeight="1">
      <c r="A146" s="16"/>
      <c r="B146" s="11"/>
      <c r="C146" s="12"/>
      <c r="D146" s="12"/>
    </row>
    <row r="147" spans="1:4" ht="19.5" customHeight="1">
      <c r="A147" s="16"/>
      <c r="B147" s="11"/>
      <c r="C147" s="12"/>
      <c r="D147" s="12"/>
    </row>
    <row r="148" spans="1:4" ht="19.5" customHeight="1">
      <c r="A148" s="16"/>
      <c r="B148" s="11"/>
      <c r="C148" s="12"/>
      <c r="D148" s="12"/>
    </row>
    <row r="149" spans="1:4" ht="19.5" customHeight="1">
      <c r="A149" s="16"/>
      <c r="B149" s="11"/>
      <c r="C149" s="12"/>
      <c r="D149" s="12"/>
    </row>
    <row r="150" spans="1:4" ht="18" customHeight="1">
      <c r="A150" s="16"/>
      <c r="B150" s="11"/>
      <c r="C150" s="12"/>
      <c r="D150" s="12"/>
    </row>
    <row r="151" spans="1:4" ht="18" customHeight="1">
      <c r="A151" s="16"/>
      <c r="B151" s="11"/>
      <c r="C151" s="12"/>
      <c r="D151" s="12"/>
    </row>
    <row r="152" spans="1:4" ht="19.5" customHeight="1">
      <c r="A152" s="16"/>
      <c r="B152" s="11"/>
      <c r="C152" s="12"/>
      <c r="D152" s="12"/>
    </row>
    <row r="153" spans="1:4" ht="18.75" customHeight="1">
      <c r="A153" s="16"/>
      <c r="B153" s="10"/>
      <c r="C153" s="10"/>
      <c r="D153" s="10"/>
    </row>
    <row r="154" spans="1:4" ht="18.75" customHeight="1">
      <c r="A154" s="16"/>
      <c r="B154" s="10"/>
      <c r="C154" s="10"/>
      <c r="D154" s="10"/>
    </row>
    <row r="155" spans="1:4" ht="19.5" customHeight="1">
      <c r="A155" s="16"/>
      <c r="B155" s="11"/>
      <c r="C155" s="12"/>
      <c r="D155" s="12"/>
    </row>
    <row r="156" spans="1:4" ht="18" customHeight="1">
      <c r="A156" s="16"/>
      <c r="B156" s="11"/>
      <c r="C156" s="12"/>
      <c r="D156" s="12"/>
    </row>
    <row r="157" spans="1:4" ht="21" customHeight="1">
      <c r="A157" s="16"/>
      <c r="B157" s="11"/>
      <c r="C157" s="12"/>
      <c r="D157" s="12"/>
    </row>
    <row r="158" spans="1:4" ht="19.5" customHeight="1">
      <c r="A158" s="16"/>
      <c r="B158" s="11"/>
      <c r="C158" s="12"/>
      <c r="D158" s="12"/>
    </row>
    <row r="159" spans="1:4" ht="18.75" customHeight="1">
      <c r="A159" s="16"/>
      <c r="B159" s="11"/>
      <c r="C159" s="12"/>
      <c r="D159" s="12"/>
    </row>
    <row r="160" spans="1:4" ht="20.25" customHeight="1">
      <c r="A160" s="16"/>
      <c r="B160" s="11"/>
      <c r="C160" s="12"/>
      <c r="D160" s="12"/>
    </row>
    <row r="161" spans="1:4" ht="19.5" customHeight="1">
      <c r="A161" s="16"/>
      <c r="B161" s="11"/>
      <c r="C161" s="12"/>
      <c r="D161" s="12"/>
    </row>
    <row r="162" spans="1:4" ht="19.5" customHeight="1">
      <c r="A162" s="16"/>
      <c r="B162" s="11"/>
      <c r="C162" s="12"/>
      <c r="D162" s="12"/>
    </row>
    <row r="163" spans="1:4" ht="19.5" customHeight="1">
      <c r="A163" s="16"/>
      <c r="B163" s="11"/>
      <c r="C163" s="12"/>
      <c r="D163" s="12"/>
    </row>
    <row r="164" spans="1:4" ht="19.5" customHeight="1">
      <c r="A164" s="16"/>
      <c r="B164" s="11"/>
      <c r="C164" s="12"/>
      <c r="D164" s="12"/>
    </row>
    <row r="165" spans="1:4" ht="18" customHeight="1">
      <c r="A165" s="16"/>
      <c r="B165" s="11"/>
      <c r="C165" s="12"/>
      <c r="D165" s="12"/>
    </row>
    <row r="166" spans="1:4" ht="19.5" customHeight="1">
      <c r="A166" s="16"/>
      <c r="B166" s="11"/>
      <c r="C166" s="12"/>
      <c r="D166" s="12"/>
    </row>
    <row r="167" spans="1:4" ht="21" customHeight="1">
      <c r="A167" s="16"/>
      <c r="B167" s="11"/>
      <c r="C167" s="12"/>
      <c r="D167" s="12"/>
    </row>
    <row r="168" spans="1:4" ht="21" customHeight="1">
      <c r="A168" s="16"/>
      <c r="B168" s="11"/>
      <c r="C168" s="12"/>
      <c r="D168" s="12"/>
    </row>
    <row r="169" spans="1:4" ht="21.75" customHeight="1">
      <c r="A169" s="16"/>
      <c r="B169" s="11"/>
      <c r="C169" s="12"/>
      <c r="D169" s="12"/>
    </row>
    <row r="170" spans="1:4" ht="19.5" customHeight="1">
      <c r="A170" s="16"/>
      <c r="B170" s="11"/>
      <c r="C170" s="12"/>
      <c r="D170" s="12"/>
    </row>
    <row r="171" spans="1:6" ht="18.75" customHeight="1">
      <c r="A171" s="16"/>
      <c r="B171" s="11"/>
      <c r="C171" s="12"/>
      <c r="D171" s="12"/>
      <c r="E171" s="22"/>
      <c r="F171" s="23"/>
    </row>
    <row r="172" spans="1:4" ht="21.75" customHeight="1">
      <c r="A172" s="16"/>
      <c r="B172" s="11"/>
      <c r="C172" s="12"/>
      <c r="D172" s="12"/>
    </row>
    <row r="173" spans="1:4" ht="21.75" customHeight="1">
      <c r="A173" s="16"/>
      <c r="B173" s="11"/>
      <c r="C173" s="12"/>
      <c r="D173" s="12"/>
    </row>
    <row r="174" spans="1:4" ht="21" customHeight="1">
      <c r="A174" s="16"/>
      <c r="B174" s="11"/>
      <c r="C174" s="12"/>
      <c r="D174" s="12"/>
    </row>
    <row r="175" spans="1:4" ht="23.25" customHeight="1">
      <c r="A175" s="16"/>
      <c r="B175" s="11"/>
      <c r="C175" s="12"/>
      <c r="D175" s="12"/>
    </row>
    <row r="176" spans="1:4" ht="21.75" customHeight="1">
      <c r="A176" s="16"/>
      <c r="B176" s="11"/>
      <c r="C176" s="12"/>
      <c r="D176" s="12"/>
    </row>
    <row r="177" spans="1:4" ht="21.75" customHeight="1">
      <c r="A177" s="16"/>
      <c r="B177" s="11"/>
      <c r="C177" s="12"/>
      <c r="D177" s="12"/>
    </row>
    <row r="178" spans="1:4" ht="23.25" customHeight="1">
      <c r="A178" s="16"/>
      <c r="B178" s="11"/>
      <c r="C178" s="12"/>
      <c r="D178" s="12"/>
    </row>
    <row r="179" spans="1:4" ht="22.5" customHeight="1">
      <c r="A179" s="16"/>
      <c r="B179" s="11"/>
      <c r="C179" s="12"/>
      <c r="D179" s="12"/>
    </row>
    <row r="180" spans="1:4" ht="22.5" customHeight="1">
      <c r="A180" s="16"/>
      <c r="B180" s="11"/>
      <c r="C180" s="12"/>
      <c r="D180" s="12"/>
    </row>
    <row r="181" spans="1:4" ht="21" customHeight="1">
      <c r="A181" s="16"/>
      <c r="B181" s="11"/>
      <c r="C181" s="12"/>
      <c r="D181" s="12"/>
    </row>
    <row r="182" spans="1:4" ht="21" customHeight="1">
      <c r="A182" s="16"/>
      <c r="B182" s="11"/>
      <c r="C182" s="12"/>
      <c r="D182" s="12"/>
    </row>
    <row r="183" spans="1:4" ht="20.25" customHeight="1">
      <c r="A183" s="16"/>
      <c r="B183" s="11"/>
      <c r="C183" s="12"/>
      <c r="D183" s="12"/>
    </row>
    <row r="184" spans="1:4" ht="21" customHeight="1">
      <c r="A184" s="16"/>
      <c r="B184" s="11"/>
      <c r="C184" s="12"/>
      <c r="D184" s="12"/>
    </row>
    <row r="185" spans="1:4" ht="21.75" customHeight="1">
      <c r="A185" s="16"/>
      <c r="B185" s="11"/>
      <c r="C185" s="12"/>
      <c r="D185" s="12"/>
    </row>
    <row r="186" spans="1:4" ht="21.75" customHeight="1">
      <c r="A186" s="16"/>
      <c r="B186" s="11"/>
      <c r="C186" s="12"/>
      <c r="D186" s="12"/>
    </row>
    <row r="187" spans="1:4" ht="20.25" customHeight="1">
      <c r="A187" s="16"/>
      <c r="B187" s="11"/>
      <c r="C187" s="12"/>
      <c r="D187" s="12"/>
    </row>
    <row r="188" spans="1:4" ht="20.25" customHeight="1">
      <c r="A188" s="16"/>
      <c r="B188" s="11"/>
      <c r="C188" s="12"/>
      <c r="D188" s="12"/>
    </row>
    <row r="189" spans="1:4" ht="21.75" customHeight="1">
      <c r="A189" s="16"/>
      <c r="B189" s="11"/>
      <c r="C189" s="12"/>
      <c r="D189" s="12"/>
    </row>
    <row r="190" spans="1:4" ht="21.75" customHeight="1">
      <c r="A190" s="16"/>
      <c r="B190" s="11"/>
      <c r="C190" s="12"/>
      <c r="D190" s="12"/>
    </row>
    <row r="191" spans="1:4" ht="18.75" customHeight="1">
      <c r="A191" s="14"/>
      <c r="B191" s="4">
        <f>SUM(B124:B190)</f>
        <v>0</v>
      </c>
      <c r="C191" s="3"/>
      <c r="D191" s="3"/>
    </row>
    <row r="192" spans="1:4" ht="18.75" customHeight="1">
      <c r="A192" s="14"/>
      <c r="B192" s="4">
        <f>B191+B122</f>
        <v>864990.65</v>
      </c>
      <c r="C192" s="3"/>
      <c r="D192" s="3"/>
    </row>
    <row r="193" spans="1:4" s="13" customFormat="1" ht="18" customHeight="1">
      <c r="A193" s="20"/>
      <c r="B193" s="17"/>
      <c r="C193" s="18"/>
      <c r="D193" s="19"/>
    </row>
    <row r="194" spans="1:4" ht="19.5" customHeight="1">
      <c r="A194" s="16"/>
      <c r="B194" s="11"/>
      <c r="C194" s="12"/>
      <c r="D194" s="12"/>
    </row>
    <row r="195" spans="1:4" ht="21.75" customHeight="1">
      <c r="A195" s="16"/>
      <c r="B195" s="11"/>
      <c r="C195" s="12"/>
      <c r="D195" s="12"/>
    </row>
    <row r="196" spans="1:4" ht="22.5" customHeight="1">
      <c r="A196" s="16"/>
      <c r="B196" s="11"/>
      <c r="C196" s="12"/>
      <c r="D196" s="12"/>
    </row>
    <row r="197" spans="1:4" ht="21.75" customHeight="1">
      <c r="A197" s="16"/>
      <c r="B197" s="11"/>
      <c r="C197" s="12"/>
      <c r="D197" s="12"/>
    </row>
    <row r="198" spans="1:4" ht="21" customHeight="1">
      <c r="A198" s="16"/>
      <c r="B198" s="11"/>
      <c r="C198" s="12"/>
      <c r="D198" s="12"/>
    </row>
    <row r="199" spans="1:4" ht="21" customHeight="1">
      <c r="A199" s="16"/>
      <c r="B199" s="11"/>
      <c r="C199" s="12"/>
      <c r="D199" s="12"/>
    </row>
    <row r="200" spans="1:4" ht="19.5" customHeight="1">
      <c r="A200" s="16"/>
      <c r="B200" s="11"/>
      <c r="C200" s="12"/>
      <c r="D200" s="12"/>
    </row>
    <row r="201" spans="1:4" ht="18.75" customHeight="1">
      <c r="A201" s="16"/>
      <c r="B201" s="11"/>
      <c r="C201" s="12"/>
      <c r="D201" s="12"/>
    </row>
    <row r="202" spans="1:4" ht="18.75" customHeight="1">
      <c r="A202" s="16"/>
      <c r="B202" s="11"/>
      <c r="C202" s="12"/>
      <c r="D202" s="12"/>
    </row>
    <row r="203" spans="1:4" ht="21.75" customHeight="1">
      <c r="A203" s="16"/>
      <c r="B203" s="11"/>
      <c r="C203" s="12"/>
      <c r="D203" s="12"/>
    </row>
    <row r="204" spans="1:4" ht="18.75" customHeight="1">
      <c r="A204" s="16"/>
      <c r="B204" s="11"/>
      <c r="C204" s="12"/>
      <c r="D204" s="12"/>
    </row>
    <row r="205" spans="1:4" ht="20.25" customHeight="1">
      <c r="A205" s="16"/>
      <c r="B205" s="11"/>
      <c r="C205" s="12"/>
      <c r="D205" s="12"/>
    </row>
    <row r="206" spans="1:4" ht="19.5" customHeight="1">
      <c r="A206" s="16"/>
      <c r="B206" s="11"/>
      <c r="C206" s="12"/>
      <c r="D206" s="12"/>
    </row>
    <row r="207" spans="1:4" ht="21.75" customHeight="1">
      <c r="A207" s="16"/>
      <c r="B207" s="11"/>
      <c r="C207" s="12"/>
      <c r="D207" s="12"/>
    </row>
    <row r="208" spans="1:4" ht="21.75" customHeight="1">
      <c r="A208" s="16"/>
      <c r="B208" s="11"/>
      <c r="C208" s="12"/>
      <c r="D208" s="12"/>
    </row>
    <row r="209" spans="1:4" ht="18.75" customHeight="1">
      <c r="A209" s="16"/>
      <c r="B209" s="11"/>
      <c r="C209" s="12"/>
      <c r="D209" s="12"/>
    </row>
    <row r="210" spans="1:4" ht="19.5" customHeight="1">
      <c r="A210" s="16"/>
      <c r="B210" s="11"/>
      <c r="C210" s="12"/>
      <c r="D210" s="12"/>
    </row>
    <row r="211" spans="1:4" ht="19.5" customHeight="1">
      <c r="A211" s="16"/>
      <c r="B211" s="11"/>
      <c r="C211" s="12"/>
      <c r="D211" s="12"/>
    </row>
    <row r="212" spans="1:4" ht="18.75" customHeight="1">
      <c r="A212" s="16"/>
      <c r="B212" s="11"/>
      <c r="C212" s="12"/>
      <c r="D212" s="12"/>
    </row>
    <row r="213" spans="1:4" ht="20.25" customHeight="1">
      <c r="A213" s="16"/>
      <c r="B213" s="11"/>
      <c r="C213" s="12"/>
      <c r="D213" s="12"/>
    </row>
    <row r="214" spans="1:4" ht="18.75" customHeight="1">
      <c r="A214" s="16"/>
      <c r="B214" s="11"/>
      <c r="C214" s="12"/>
      <c r="D214" s="12"/>
    </row>
    <row r="215" spans="1:4" ht="19.5" customHeight="1">
      <c r="A215" s="16"/>
      <c r="B215" s="11"/>
      <c r="C215" s="12"/>
      <c r="D215" s="12"/>
    </row>
    <row r="216" spans="1:4" ht="21" customHeight="1">
      <c r="A216" s="16"/>
      <c r="B216" s="11"/>
      <c r="C216" s="12"/>
      <c r="D216" s="12"/>
    </row>
    <row r="217" spans="1:4" ht="21" customHeight="1">
      <c r="A217" s="16"/>
      <c r="B217" s="11"/>
      <c r="C217" s="12"/>
      <c r="D217" s="12"/>
    </row>
    <row r="218" spans="1:4" ht="18.75" customHeight="1">
      <c r="A218" s="16"/>
      <c r="B218" s="11"/>
      <c r="C218" s="12"/>
      <c r="D218" s="12"/>
    </row>
    <row r="219" spans="1:4" ht="19.5" customHeight="1">
      <c r="A219" s="16"/>
      <c r="B219" s="11"/>
      <c r="C219" s="12"/>
      <c r="D219" s="12"/>
    </row>
    <row r="220" spans="1:4" ht="18.75" customHeight="1">
      <c r="A220" s="16"/>
      <c r="B220" s="11"/>
      <c r="C220" s="12"/>
      <c r="D220" s="12"/>
    </row>
    <row r="221" spans="1:4" ht="19.5" customHeight="1">
      <c r="A221" s="16"/>
      <c r="B221" s="11"/>
      <c r="C221" s="12"/>
      <c r="D221" s="12"/>
    </row>
    <row r="222" spans="1:4" ht="18.75" customHeight="1">
      <c r="A222" s="16"/>
      <c r="B222" s="11"/>
      <c r="C222" s="12"/>
      <c r="D222" s="12"/>
    </row>
    <row r="223" spans="1:4" ht="20.25" customHeight="1">
      <c r="A223" s="16"/>
      <c r="B223" s="11"/>
      <c r="C223" s="12"/>
      <c r="D223" s="12"/>
    </row>
    <row r="224" spans="1:4" ht="19.5" customHeight="1">
      <c r="A224" s="16"/>
      <c r="B224" s="11"/>
      <c r="C224" s="12"/>
      <c r="D224" s="12"/>
    </row>
    <row r="225" spans="1:4" ht="21" customHeight="1">
      <c r="A225" s="16"/>
      <c r="B225" s="11"/>
      <c r="C225" s="12"/>
      <c r="D225" s="12"/>
    </row>
    <row r="226" spans="1:4" ht="21" customHeight="1">
      <c r="A226" s="16"/>
      <c r="B226" s="11"/>
      <c r="C226" s="12"/>
      <c r="D226" s="12"/>
    </row>
    <row r="227" spans="1:4" ht="21" customHeight="1">
      <c r="A227" s="16"/>
      <c r="B227" s="11"/>
      <c r="C227" s="12"/>
      <c r="D227" s="12"/>
    </row>
    <row r="228" spans="1:4" ht="19.5" customHeight="1">
      <c r="A228" s="16"/>
      <c r="B228" s="11"/>
      <c r="C228" s="12"/>
      <c r="D228" s="12"/>
    </row>
    <row r="229" spans="1:4" ht="20.25" customHeight="1">
      <c r="A229" s="16"/>
      <c r="B229" s="11"/>
      <c r="C229" s="12"/>
      <c r="D229" s="12"/>
    </row>
    <row r="230" spans="1:4" ht="20.25" customHeight="1">
      <c r="A230" s="16"/>
      <c r="B230" s="11"/>
      <c r="C230" s="12"/>
      <c r="D230" s="12"/>
    </row>
    <row r="231" spans="1:4" ht="19.5" customHeight="1">
      <c r="A231" s="16"/>
      <c r="B231" s="11"/>
      <c r="C231" s="12"/>
      <c r="D231" s="12"/>
    </row>
    <row r="232" spans="1:4" ht="21" customHeight="1">
      <c r="A232" s="16"/>
      <c r="B232" s="11"/>
      <c r="C232" s="12"/>
      <c r="D232" s="12"/>
    </row>
    <row r="233" spans="1:4" ht="19.5" customHeight="1">
      <c r="A233" s="16"/>
      <c r="B233" s="11"/>
      <c r="C233" s="12"/>
      <c r="D233" s="12"/>
    </row>
    <row r="234" spans="1:4" ht="21" customHeight="1">
      <c r="A234" s="16"/>
      <c r="B234" s="11"/>
      <c r="C234" s="12"/>
      <c r="D234" s="12"/>
    </row>
    <row r="235" spans="1:4" ht="21.75" customHeight="1">
      <c r="A235" s="16"/>
      <c r="B235" s="11"/>
      <c r="C235" s="12"/>
      <c r="D235" s="12"/>
    </row>
    <row r="236" spans="1:4" ht="19.5" customHeight="1">
      <c r="A236" s="16"/>
      <c r="B236" s="11"/>
      <c r="C236" s="12"/>
      <c r="D236" s="12"/>
    </row>
    <row r="237" spans="1:4" ht="21" customHeight="1">
      <c r="A237" s="16"/>
      <c r="B237" s="11"/>
      <c r="C237" s="12"/>
      <c r="D237" s="12"/>
    </row>
    <row r="238" spans="1:4" ht="20.25" customHeight="1">
      <c r="A238" s="16"/>
      <c r="B238" s="11"/>
      <c r="C238" s="12"/>
      <c r="D238" s="12"/>
    </row>
    <row r="239" spans="1:4" ht="36" customHeight="1">
      <c r="A239" s="16"/>
      <c r="B239" s="11"/>
      <c r="C239" s="12"/>
      <c r="D239" s="12"/>
    </row>
    <row r="240" spans="1:4" ht="21.75" customHeight="1">
      <c r="A240" s="16"/>
      <c r="B240" s="11"/>
      <c r="C240" s="12"/>
      <c r="D240" s="12"/>
    </row>
    <row r="241" spans="1:4" ht="20.25" customHeight="1">
      <c r="A241" s="16"/>
      <c r="B241" s="11"/>
      <c r="C241" s="12"/>
      <c r="D241" s="12"/>
    </row>
    <row r="242" spans="1:4" ht="19.5" customHeight="1">
      <c r="A242" s="16"/>
      <c r="B242" s="11"/>
      <c r="C242" s="12"/>
      <c r="D242" s="12"/>
    </row>
    <row r="243" spans="1:4" ht="24" customHeight="1">
      <c r="A243" s="16"/>
      <c r="B243" s="11"/>
      <c r="C243" s="12"/>
      <c r="D243" s="12"/>
    </row>
    <row r="244" spans="1:4" ht="21" customHeight="1">
      <c r="A244" s="16"/>
      <c r="B244" s="11"/>
      <c r="C244" s="12"/>
      <c r="D244" s="12"/>
    </row>
    <row r="245" spans="1:4" ht="35.25" customHeight="1">
      <c r="A245" s="16"/>
      <c r="B245" s="11"/>
      <c r="C245" s="12"/>
      <c r="D245" s="12"/>
    </row>
    <row r="246" spans="1:4" ht="22.5" customHeight="1">
      <c r="A246" s="16"/>
      <c r="B246" s="11"/>
      <c r="C246" s="12"/>
      <c r="D246" s="12"/>
    </row>
    <row r="247" spans="1:4" ht="22.5" customHeight="1">
      <c r="A247" s="16"/>
      <c r="B247" s="11"/>
      <c r="C247" s="12"/>
      <c r="D247" s="12"/>
    </row>
    <row r="248" spans="1:4" ht="21" customHeight="1">
      <c r="A248" s="16"/>
      <c r="B248" s="11"/>
      <c r="C248" s="12"/>
      <c r="D248" s="12"/>
    </row>
    <row r="249" spans="1:4" ht="20.25" customHeight="1">
      <c r="A249" s="16"/>
      <c r="B249" s="11"/>
      <c r="C249" s="12"/>
      <c r="D249" s="12"/>
    </row>
    <row r="250" spans="1:4" ht="19.5" customHeight="1">
      <c r="A250" s="16"/>
      <c r="B250" s="11"/>
      <c r="C250" s="12"/>
      <c r="D250" s="12"/>
    </row>
    <row r="251" spans="1:4" ht="20.25" customHeight="1">
      <c r="A251" s="16"/>
      <c r="B251" s="11"/>
      <c r="C251" s="12"/>
      <c r="D251" s="12"/>
    </row>
    <row r="252" spans="1:4" ht="20.25" customHeight="1">
      <c r="A252" s="16"/>
      <c r="B252" s="11"/>
      <c r="C252" s="12"/>
      <c r="D252" s="12"/>
    </row>
    <row r="253" spans="1:4" ht="19.5" customHeight="1">
      <c r="A253" s="16"/>
      <c r="B253" s="11"/>
      <c r="C253" s="12"/>
      <c r="D253" s="12"/>
    </row>
    <row r="254" spans="1:4" ht="20.25" customHeight="1">
      <c r="A254" s="16"/>
      <c r="B254" s="11"/>
      <c r="C254" s="12"/>
      <c r="D254" s="12"/>
    </row>
    <row r="255" spans="1:4" ht="21" customHeight="1">
      <c r="A255" s="16"/>
      <c r="B255" s="11"/>
      <c r="C255" s="12"/>
      <c r="D255" s="12"/>
    </row>
    <row r="256" spans="1:4" ht="27" customHeight="1">
      <c r="A256" s="16"/>
      <c r="B256" s="11"/>
      <c r="C256" s="12"/>
      <c r="D256" s="12"/>
    </row>
    <row r="257" spans="1:4" ht="27" customHeight="1">
      <c r="A257" s="16"/>
      <c r="B257" s="11"/>
      <c r="C257" s="12"/>
      <c r="D257" s="12"/>
    </row>
    <row r="258" spans="1:4" ht="27" customHeight="1">
      <c r="A258" s="16"/>
      <c r="B258" s="11"/>
      <c r="C258" s="12"/>
      <c r="D258" s="12"/>
    </row>
    <row r="259" spans="1:4" ht="25.5" customHeight="1">
      <c r="A259" s="16"/>
      <c r="B259" s="11"/>
      <c r="C259" s="12"/>
      <c r="D259" s="12"/>
    </row>
    <row r="260" spans="1:4" ht="21.75" customHeight="1">
      <c r="A260" s="16"/>
      <c r="B260" s="11"/>
      <c r="C260" s="12"/>
      <c r="D260" s="12"/>
    </row>
    <row r="261" spans="1:4" ht="21.75" customHeight="1">
      <c r="A261" s="16"/>
      <c r="B261" s="11"/>
      <c r="C261" s="12"/>
      <c r="D261" s="12"/>
    </row>
    <row r="262" spans="1:4" ht="22.5" customHeight="1">
      <c r="A262" s="16"/>
      <c r="B262" s="11"/>
      <c r="C262" s="12"/>
      <c r="D262" s="12"/>
    </row>
    <row r="263" spans="1:4" ht="21.75" customHeight="1">
      <c r="A263" s="16"/>
      <c r="B263" s="11"/>
      <c r="C263" s="12"/>
      <c r="D263" s="12"/>
    </row>
    <row r="264" spans="1:4" ht="19.5" customHeight="1">
      <c r="A264" s="16"/>
      <c r="B264" s="11"/>
      <c r="C264" s="12"/>
      <c r="D264" s="12"/>
    </row>
    <row r="265" spans="1:5" ht="27" customHeight="1">
      <c r="A265" s="16"/>
      <c r="B265" s="11"/>
      <c r="C265" s="12"/>
      <c r="D265" s="12"/>
      <c r="E265" s="13"/>
    </row>
    <row r="266" spans="1:5" ht="27" customHeight="1">
      <c r="A266" s="16"/>
      <c r="B266" s="11"/>
      <c r="C266" s="12"/>
      <c r="D266" s="12"/>
      <c r="E266" s="13"/>
    </row>
    <row r="267" spans="1:5" ht="27" customHeight="1">
      <c r="A267" s="16"/>
      <c r="B267" s="11"/>
      <c r="C267" s="12"/>
      <c r="D267" s="12"/>
      <c r="E267" s="13"/>
    </row>
    <row r="268" spans="1:5" ht="27" customHeight="1">
      <c r="A268" s="16"/>
      <c r="B268" s="11"/>
      <c r="C268" s="12"/>
      <c r="D268" s="12"/>
      <c r="E268" s="13"/>
    </row>
    <row r="269" spans="1:5" ht="23.25" customHeight="1">
      <c r="A269" s="16"/>
      <c r="B269" s="11"/>
      <c r="C269" s="12"/>
      <c r="D269" s="12"/>
      <c r="E269" s="13"/>
    </row>
    <row r="270" spans="1:5" ht="24" customHeight="1">
      <c r="A270" s="16"/>
      <c r="B270" s="11"/>
      <c r="C270" s="12"/>
      <c r="D270" s="12"/>
      <c r="E270" s="13"/>
    </row>
    <row r="271" spans="1:5" ht="24" customHeight="1">
      <c r="A271" s="16"/>
      <c r="B271" s="11"/>
      <c r="C271" s="12"/>
      <c r="D271" s="12"/>
      <c r="E271" s="13"/>
    </row>
    <row r="272" spans="1:5" ht="23.25" customHeight="1">
      <c r="A272" s="16"/>
      <c r="B272" s="11"/>
      <c r="C272" s="12"/>
      <c r="D272" s="12"/>
      <c r="E272" s="13"/>
    </row>
    <row r="273" spans="1:5" ht="21" customHeight="1">
      <c r="A273" s="16"/>
      <c r="B273" s="11"/>
      <c r="C273" s="12"/>
      <c r="D273" s="12"/>
      <c r="E273" s="13"/>
    </row>
    <row r="274" spans="1:5" ht="27" customHeight="1">
      <c r="A274" s="16"/>
      <c r="B274" s="11"/>
      <c r="C274" s="12"/>
      <c r="D274" s="12"/>
      <c r="E274" s="13"/>
    </row>
    <row r="275" spans="1:5" ht="27" customHeight="1">
      <c r="A275" s="16"/>
      <c r="B275" s="11"/>
      <c r="C275" s="12"/>
      <c r="D275" s="12"/>
      <c r="E275" s="13"/>
    </row>
    <row r="276" spans="1:4" ht="27" customHeight="1">
      <c r="A276" s="16"/>
      <c r="B276" s="11"/>
      <c r="C276" s="12"/>
      <c r="D276" s="12"/>
    </row>
    <row r="277" spans="1:4" ht="24" customHeight="1">
      <c r="A277" s="16"/>
      <c r="B277" s="11"/>
      <c r="C277" s="12"/>
      <c r="D277" s="12"/>
    </row>
    <row r="278" spans="1:4" ht="24" customHeight="1">
      <c r="A278" s="16"/>
      <c r="B278" s="11"/>
      <c r="C278" s="12"/>
      <c r="D278" s="12"/>
    </row>
    <row r="279" spans="1:4" ht="22.5" customHeight="1">
      <c r="A279" s="16"/>
      <c r="B279" s="11"/>
      <c r="C279" s="12"/>
      <c r="D279" s="12"/>
    </row>
    <row r="280" spans="1:4" ht="24.75" customHeight="1">
      <c r="A280" s="16"/>
      <c r="B280" s="11"/>
      <c r="C280" s="12"/>
      <c r="D280" s="12"/>
    </row>
    <row r="281" spans="1:4" ht="18.75" customHeight="1">
      <c r="A281" s="14"/>
      <c r="B281" s="4">
        <f>SUM(B194:B280)</f>
        <v>0</v>
      </c>
      <c r="C281" s="3"/>
      <c r="D281" s="3"/>
    </row>
    <row r="282" spans="1:4" ht="18.75" customHeight="1">
      <c r="A282" s="14"/>
      <c r="B282" s="4">
        <f>B281+B192</f>
        <v>864990.65</v>
      </c>
      <c r="C282" s="3"/>
      <c r="D282" s="3"/>
    </row>
  </sheetData>
  <sheetProtection/>
  <printOptions/>
  <pageMargins left="0.7" right="0.7" top="0.75" bottom="0.75" header="0.3" footer="0.3"/>
  <pageSetup fitToHeight="0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1">
      <selection activeCell="D208" sqref="A1:E208"/>
    </sheetView>
  </sheetViews>
  <sheetFormatPr defaultColWidth="9.140625" defaultRowHeight="15"/>
  <cols>
    <col min="1" max="1" width="20.57421875" style="24" customWidth="1"/>
    <col min="2" max="2" width="36.140625" style="24" customWidth="1"/>
    <col min="3" max="3" width="20.140625" style="24" customWidth="1"/>
    <col min="4" max="4" width="13.57421875" style="25" customWidth="1"/>
    <col min="5" max="5" width="33.421875" style="24" customWidth="1"/>
    <col min="6" max="16384" width="9.140625" style="24" customWidth="1"/>
  </cols>
  <sheetData/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2018-03-13T06:40:59Z</cp:lastPrinted>
  <dcterms:created xsi:type="dcterms:W3CDTF">2016-02-19T04:52:49Z</dcterms:created>
  <dcterms:modified xsi:type="dcterms:W3CDTF">2018-04-09T11:14:15Z</dcterms:modified>
  <cp:category/>
  <cp:version/>
  <cp:contentType/>
  <cp:contentStatus/>
</cp:coreProperties>
</file>